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end\Desktop\ND STATE TRAP INFO\ND STATE TRAP INFO\All State Teams\"/>
    </mc:Choice>
  </mc:AlternateContent>
  <xr:revisionPtr revIDLastSave="0" documentId="13_ncr:1_{CAB3B1FA-A5FE-4C0A-8AAC-F4650E4F3382}" xr6:coauthVersionLast="47" xr6:coauthVersionMax="47" xr10:uidLastSave="{00000000-0000-0000-0000-000000000000}"/>
  <bookViews>
    <workbookView xWindow="-120" yWindow="-120" windowWidth="20730" windowHeight="11040" xr2:uid="{A91C70A3-8696-4516-9BB2-50DE64666D24}"/>
  </bookViews>
  <sheets>
    <sheet name="ALLSTATE TEAMS" sheetId="3" r:id="rId1"/>
  </sheets>
  <definedNames>
    <definedName name="_xlnm.Print_Titles" localSheetId="0">'ALLSTATE TEAMS'!$1:$2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" l="1"/>
  <c r="J21" i="3"/>
  <c r="J13" i="3"/>
  <c r="J5" i="3"/>
  <c r="J9" i="3"/>
  <c r="J10" i="3"/>
  <c r="J11" i="3"/>
  <c r="J12" i="3"/>
  <c r="J17" i="3"/>
  <c r="J18" i="3"/>
  <c r="J19" i="3"/>
  <c r="J20" i="3"/>
  <c r="J25" i="3"/>
  <c r="J26" i="3"/>
  <c r="J27" i="3"/>
  <c r="J33" i="3"/>
  <c r="J34" i="3"/>
  <c r="J35" i="3"/>
  <c r="J36" i="3"/>
  <c r="J37" i="3"/>
  <c r="J41" i="3"/>
  <c r="J42" i="3"/>
  <c r="J43" i="3"/>
  <c r="J44" i="3"/>
  <c r="J45" i="3"/>
  <c r="J49" i="3"/>
  <c r="J50" i="3"/>
  <c r="J51" i="3"/>
  <c r="J52" i="3"/>
  <c r="J53" i="3"/>
  <c r="J57" i="3"/>
  <c r="J58" i="3"/>
  <c r="J59" i="3"/>
</calcChain>
</file>

<file path=xl/sharedStrings.xml><?xml version="1.0" encoding="utf-8"?>
<sst xmlns="http://schemas.openxmlformats.org/spreadsheetml/2006/main" count="114" uniqueCount="77">
  <si>
    <t>SINGLES</t>
  </si>
  <si>
    <t>HANDICAP</t>
  </si>
  <si>
    <t>YARDAGE</t>
  </si>
  <si>
    <t>DOUBLES</t>
  </si>
  <si>
    <t>NDTA</t>
  </si>
  <si>
    <t>TARGETS</t>
  </si>
  <si>
    <t>GUN CLUBS</t>
  </si>
  <si>
    <t>WOMEN'S TEAM</t>
  </si>
  <si>
    <t>JUNIOR TEAM</t>
  </si>
  <si>
    <t>SUB-JUNIOR TEAM</t>
  </si>
  <si>
    <t xml:space="preserve">HONORABLE MENTION </t>
  </si>
  <si>
    <t>..</t>
  </si>
  <si>
    <t>Captain</t>
  </si>
  <si>
    <t>Over All Average</t>
  </si>
  <si>
    <t>ALL-STATE TEAMS</t>
  </si>
  <si>
    <t xml:space="preserve"> </t>
  </si>
  <si>
    <t xml:space="preserve">  </t>
  </si>
  <si>
    <t>Jason Folvag</t>
  </si>
  <si>
    <t>Perry Weiner</t>
  </si>
  <si>
    <t>Gabby Fischer</t>
  </si>
  <si>
    <t>Wayne Unruh</t>
  </si>
  <si>
    <t>Todd Wendel</t>
  </si>
  <si>
    <t>Pat Bosh</t>
  </si>
  <si>
    <t>Sgls Avg.</t>
  </si>
  <si>
    <t>Hdcp. Avg</t>
  </si>
  <si>
    <t>Dbls. Avg</t>
  </si>
  <si>
    <t>VETERAN TEAM  (Excludes sub vet)</t>
  </si>
  <si>
    <t>Melissa Woodworth</t>
  </si>
  <si>
    <t>Sgls</t>
  </si>
  <si>
    <t>Hdcp</t>
  </si>
  <si>
    <t>Dbls.</t>
  </si>
  <si>
    <t>Blaine Dukart</t>
  </si>
  <si>
    <t>Darryl Howard</t>
  </si>
  <si>
    <t>Top 10 Per Discipline</t>
  </si>
  <si>
    <t xml:space="preserve">Singles (2000 min.) </t>
  </si>
  <si>
    <t>Handicap (1500 min.)</t>
  </si>
  <si>
    <t>Mike Kempel</t>
  </si>
  <si>
    <t>Pat Bosh*</t>
  </si>
  <si>
    <t>Doubles (1000 min.)</t>
  </si>
  <si>
    <t>MEN'S 1ST TEAM</t>
  </si>
  <si>
    <t>MEN'S 2ND TEAM</t>
  </si>
  <si>
    <t>Samuel Leiendecker</t>
  </si>
  <si>
    <t>Erick Iverson</t>
  </si>
  <si>
    <t>Diane Witteman</t>
  </si>
  <si>
    <t>Logan Hanneman</t>
  </si>
  <si>
    <t>Corey Mathies</t>
  </si>
  <si>
    <t>Dwight Knutson</t>
  </si>
  <si>
    <t>Jason Folvag*</t>
  </si>
  <si>
    <t>*  Disipline winner meeting All-State criteria</t>
  </si>
  <si>
    <t>Sam Leiendecker</t>
  </si>
  <si>
    <t>Maddie Fischer</t>
  </si>
  <si>
    <t>Jacob Schirado</t>
  </si>
  <si>
    <t>Austin Trzpuc</t>
  </si>
  <si>
    <t>Garrett Schuh</t>
  </si>
  <si>
    <t>Jack Knutson</t>
  </si>
  <si>
    <t>Dan Brown</t>
  </si>
  <si>
    <t>Cliff Grad</t>
  </si>
  <si>
    <t>Brayden Berg</t>
  </si>
  <si>
    <t>Based on 2025 targets</t>
  </si>
  <si>
    <t>2026 All Around Champion</t>
  </si>
  <si>
    <t>Cam Christlieb</t>
  </si>
  <si>
    <t>Mike Benson</t>
  </si>
  <si>
    <t>(requirements-2000 16's, 1500 Hd, 1000 Dbls. 3-ND Clubs, State Shoot Championship Events)</t>
  </si>
  <si>
    <t>( requirements-1000 16's, 1000 Hd, 500 Dbls, 3-ND Clubs, State Shoot Championship Events)</t>
  </si>
  <si>
    <t>(requirements-1000 16's, 700 Hd, 500 Dbls, 3-ND Clubs, State Shoot Champioship Events)</t>
  </si>
  <si>
    <t>Garrett Hogfoss</t>
  </si>
  <si>
    <t>Gretchen Deaver</t>
  </si>
  <si>
    <t>Tucker Benson</t>
  </si>
  <si>
    <t>Kyler Grenz</t>
  </si>
  <si>
    <t>(requirements-1500 16's, 1000 Hd, 500 Dbls, 3- ND Clubs, State Shoot Championship Events)</t>
  </si>
  <si>
    <t>Brian Larson</t>
  </si>
  <si>
    <t>Brian Knutson</t>
  </si>
  <si>
    <t>Robert Reis</t>
  </si>
  <si>
    <t>Dan Witteman</t>
  </si>
  <si>
    <t>Chris Morstad</t>
  </si>
  <si>
    <t>(requirements- 2000 16's, 1500 Hd, 1000 Dbls, 3-ND Clubs, State Shoot Championship Events)</t>
  </si>
  <si>
    <t>Matthew B Knutson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</si>
</sst>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b/>
      <sz val="12"/>
      <color indexed="10"/>
      <name val="Arial"/>
      <family val="2"/>
    </font>
    <font>
      <b/>
      <u/>
      <sz val="12"/>
      <color indexed="53"/>
      <name val="Arial"/>
      <family val="2"/>
    </font>
    <font>
      <b/>
      <sz val="12"/>
      <color indexed="17"/>
      <name val="Arial"/>
      <family val="2"/>
    </font>
    <font>
      <b/>
      <sz val="12"/>
      <name val="Arial"/>
      <family val="2"/>
    </font>
    <font>
      <u/>
      <sz val="10"/>
      <color indexed="8"/>
      <name val="Arial"/>
      <family val="2"/>
    </font>
    <font>
      <b/>
      <i/>
      <u/>
      <sz val="14"/>
      <color indexed="10"/>
      <name val="Arial"/>
      <family val="2"/>
    </font>
    <font>
      <b/>
      <i/>
      <sz val="12"/>
      <color indexed="17"/>
      <name val="Arial"/>
      <family val="2"/>
    </font>
    <font>
      <sz val="12"/>
      <color indexed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165" fontId="0" fillId="0" borderId="0" xfId="0" applyNumberFormat="1"/>
    <xf numFmtId="164" fontId="0" fillId="0" borderId="0" xfId="0" applyNumberForma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164" fontId="1" fillId="0" borderId="0" xfId="0" applyNumberFormat="1" applyFont="1"/>
    <xf numFmtId="165" fontId="4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9" fillId="0" borderId="0" xfId="0" applyFont="1"/>
    <xf numFmtId="0" fontId="10" fillId="0" borderId="2" xfId="0" applyFont="1" applyBorder="1" applyAlignment="1">
      <alignment horizontal="left"/>
    </xf>
    <xf numFmtId="165" fontId="11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0" fontId="7" fillId="0" borderId="3" xfId="0" applyFont="1" applyBorder="1"/>
    <xf numFmtId="0" fontId="8" fillId="0" borderId="4" xfId="0" applyFont="1" applyBorder="1"/>
    <xf numFmtId="165" fontId="1" fillId="0" borderId="5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" fontId="0" fillId="0" borderId="0" xfId="0" applyNumberFormat="1"/>
    <xf numFmtId="165" fontId="3" fillId="0" borderId="0" xfId="0" applyNumberFormat="1" applyFont="1"/>
    <xf numFmtId="164" fontId="3" fillId="0" borderId="0" xfId="0" applyNumberFormat="1" applyFont="1"/>
    <xf numFmtId="165" fontId="12" fillId="0" borderId="0" xfId="0" applyNumberFormat="1" applyFont="1"/>
    <xf numFmtId="165" fontId="5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2" fontId="3" fillId="0" borderId="0" xfId="0" applyNumberFormat="1" applyFont="1"/>
    <xf numFmtId="2" fontId="0" fillId="0" borderId="0" xfId="0" applyNumberFormat="1"/>
    <xf numFmtId="1" fontId="3" fillId="0" borderId="0" xfId="0" applyNumberFormat="1" applyFont="1"/>
    <xf numFmtId="2" fontId="8" fillId="0" borderId="0" xfId="0" applyNumberFormat="1" applyFont="1"/>
    <xf numFmtId="1" fontId="8" fillId="0" borderId="0" xfId="0" applyNumberFormat="1" applyFont="1"/>
    <xf numFmtId="0" fontId="8" fillId="0" borderId="6" xfId="0" applyFont="1" applyBorder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" fontId="7" fillId="0" borderId="0" xfId="0" applyNumberFormat="1" applyFont="1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5" fillId="0" borderId="0" xfId="0" applyNumberFormat="1" applyFont="1"/>
    <xf numFmtId="164" fontId="15" fillId="0" borderId="0" xfId="0" applyNumberFormat="1" applyFont="1"/>
    <xf numFmtId="0" fontId="1" fillId="0" borderId="4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CB53-AE04-45B7-801E-A58046DDD2F6}">
  <dimension ref="A1:U89"/>
  <sheetViews>
    <sheetView showGridLines="0" tabSelected="1" zoomScale="124" zoomScaleNormal="124" workbookViewId="0">
      <selection activeCell="B60" sqref="B60"/>
    </sheetView>
  </sheetViews>
  <sheetFormatPr defaultRowHeight="12.75" x14ac:dyDescent="0.2"/>
  <cols>
    <col min="1" max="1" width="3.85546875" customWidth="1"/>
    <col min="2" max="2" width="26.7109375" customWidth="1"/>
    <col min="3" max="3" width="9.7109375" style="4" hidden="1" customWidth="1"/>
    <col min="4" max="4" width="9.7109375" hidden="1" customWidth="1"/>
    <col min="5" max="5" width="9.7109375" style="4" hidden="1" customWidth="1"/>
    <col min="6" max="6" width="9.7109375" hidden="1" customWidth="1"/>
    <col min="7" max="7" width="9.7109375" style="5" hidden="1" customWidth="1"/>
    <col min="8" max="8" width="9.7109375" style="4" hidden="1" customWidth="1"/>
    <col min="9" max="9" width="9.7109375" hidden="1" customWidth="1"/>
    <col min="10" max="10" width="18.85546875" style="4" customWidth="1"/>
    <col min="11" max="11" width="4.5703125" hidden="1" customWidth="1"/>
    <col min="12" max="12" width="15.7109375" style="4" customWidth="1"/>
    <col min="13" max="13" width="11.42578125" customWidth="1"/>
    <col min="14" max="14" width="9.28515625" style="4" customWidth="1"/>
    <col min="15" max="15" width="17.7109375" customWidth="1"/>
    <col min="16" max="16" width="9.140625" style="4" customWidth="1"/>
    <col min="17" max="17" width="11.42578125" customWidth="1"/>
    <col min="18" max="18" width="9.28515625" style="4" customWidth="1"/>
    <col min="19" max="19" width="14.7109375" customWidth="1"/>
  </cols>
  <sheetData>
    <row r="1" spans="1:19" ht="15.75" x14ac:dyDescent="0.25">
      <c r="B1" s="15">
        <v>2026</v>
      </c>
      <c r="C1" s="6" t="s">
        <v>4</v>
      </c>
      <c r="D1" s="2" t="s">
        <v>4</v>
      </c>
      <c r="E1" s="6" t="s">
        <v>4</v>
      </c>
      <c r="F1" s="2" t="s">
        <v>4</v>
      </c>
      <c r="G1" s="7"/>
      <c r="H1" s="6" t="s">
        <v>4</v>
      </c>
      <c r="I1" s="2" t="s">
        <v>4</v>
      </c>
      <c r="J1" s="6"/>
      <c r="K1" s="2" t="s">
        <v>11</v>
      </c>
      <c r="L1" s="6"/>
      <c r="M1" s="2"/>
      <c r="N1" s="6"/>
      <c r="O1" s="2"/>
      <c r="P1" s="6"/>
      <c r="Q1" s="2"/>
      <c r="R1" s="6"/>
      <c r="S1" s="1"/>
    </row>
    <row r="2" spans="1:19" ht="15.75" x14ac:dyDescent="0.25">
      <c r="B2" s="15" t="s">
        <v>14</v>
      </c>
      <c r="C2" s="13" t="s">
        <v>0</v>
      </c>
      <c r="D2" s="12" t="s">
        <v>5</v>
      </c>
      <c r="E2" s="13" t="s">
        <v>1</v>
      </c>
      <c r="F2" s="12" t="s">
        <v>5</v>
      </c>
      <c r="G2" s="14" t="s">
        <v>2</v>
      </c>
      <c r="H2" s="13" t="s">
        <v>3</v>
      </c>
      <c r="I2" s="12" t="s">
        <v>5</v>
      </c>
      <c r="K2" s="12" t="s">
        <v>6</v>
      </c>
      <c r="L2" s="51" t="s">
        <v>58</v>
      </c>
      <c r="N2" s="13"/>
      <c r="P2" s="13"/>
      <c r="R2" s="3"/>
      <c r="S2" s="1"/>
    </row>
    <row r="3" spans="1:19" ht="16.5" thickBot="1" x14ac:dyDescent="0.3">
      <c r="C3" s="13"/>
      <c r="D3" s="12"/>
      <c r="E3" s="13"/>
      <c r="F3" s="12"/>
      <c r="G3" s="14"/>
      <c r="H3" s="13"/>
      <c r="I3" s="12"/>
      <c r="J3" s="49" t="s">
        <v>13</v>
      </c>
      <c r="K3" s="50"/>
      <c r="L3" s="49" t="s">
        <v>28</v>
      </c>
      <c r="M3" s="50" t="s">
        <v>23</v>
      </c>
      <c r="N3" s="49" t="s">
        <v>29</v>
      </c>
      <c r="O3" s="50" t="s">
        <v>24</v>
      </c>
      <c r="P3" s="49" t="s">
        <v>30</v>
      </c>
      <c r="Q3" s="50" t="s">
        <v>25</v>
      </c>
    </row>
    <row r="4" spans="1:19" ht="18.75" x14ac:dyDescent="0.3">
      <c r="B4" s="25" t="s">
        <v>59</v>
      </c>
      <c r="C4" s="26"/>
      <c r="D4" s="27"/>
      <c r="E4" s="26"/>
      <c r="F4" s="27"/>
      <c r="G4" s="28"/>
      <c r="H4" s="26"/>
      <c r="I4" s="27"/>
      <c r="J4" s="26"/>
      <c r="K4" s="29"/>
      <c r="L4" s="30"/>
      <c r="M4" s="29"/>
      <c r="N4" s="30"/>
      <c r="O4" s="29"/>
      <c r="P4" s="30"/>
      <c r="Q4" s="31"/>
    </row>
    <row r="5" spans="1:19" ht="16.5" thickBot="1" x14ac:dyDescent="0.3">
      <c r="B5" s="32" t="s">
        <v>17</v>
      </c>
      <c r="C5" s="33"/>
      <c r="D5" s="34"/>
      <c r="E5" s="33"/>
      <c r="F5" s="34"/>
      <c r="G5" s="35"/>
      <c r="H5" s="33"/>
      <c r="I5" s="34"/>
      <c r="J5" s="46">
        <f>(M5+O5+Q5)/3</f>
        <v>95.733333333333334</v>
      </c>
      <c r="K5" s="16"/>
      <c r="L5" s="47">
        <v>2300</v>
      </c>
      <c r="M5" s="46">
        <v>98.87</v>
      </c>
      <c r="N5" s="47">
        <v>2200</v>
      </c>
      <c r="O5" s="16">
        <v>93.45</v>
      </c>
      <c r="P5" s="47">
        <v>1700</v>
      </c>
      <c r="Q5" s="48">
        <v>94.88</v>
      </c>
    </row>
    <row r="6" spans="1:19" ht="15.75" x14ac:dyDescent="0.25">
      <c r="B6" s="16"/>
      <c r="C6" s="3"/>
      <c r="D6" s="1"/>
      <c r="E6" s="3"/>
      <c r="F6" s="1"/>
      <c r="G6" s="17"/>
      <c r="H6" s="3"/>
      <c r="I6" s="1"/>
      <c r="K6" s="1"/>
      <c r="L6" s="3"/>
      <c r="M6" s="1"/>
      <c r="N6" s="3"/>
      <c r="O6" s="1"/>
      <c r="P6" s="3"/>
      <c r="Q6" s="1"/>
    </row>
    <row r="7" spans="1:19" ht="15.75" x14ac:dyDescent="0.25">
      <c r="B7" s="11" t="s">
        <v>39</v>
      </c>
      <c r="J7" s="44"/>
    </row>
    <row r="8" spans="1:19" x14ac:dyDescent="0.2">
      <c r="B8" s="24" t="s">
        <v>62</v>
      </c>
      <c r="J8" s="44"/>
    </row>
    <row r="9" spans="1:19" ht="16.5" thickBot="1" x14ac:dyDescent="0.3">
      <c r="A9" s="1">
        <v>1</v>
      </c>
      <c r="B9" s="59" t="s">
        <v>17</v>
      </c>
      <c r="C9" s="33"/>
      <c r="D9" s="34"/>
      <c r="E9" s="33"/>
      <c r="F9" s="34"/>
      <c r="G9" s="35"/>
      <c r="H9" s="33"/>
      <c r="I9" s="34"/>
      <c r="J9" s="41">
        <f>(M9+O9+Q9)/3</f>
        <v>95.733333333333334</v>
      </c>
      <c r="K9" s="1"/>
      <c r="L9" s="42">
        <v>2300</v>
      </c>
      <c r="M9" s="41">
        <v>98.87</v>
      </c>
      <c r="N9" s="42">
        <v>2200</v>
      </c>
      <c r="O9" s="1">
        <v>93.45</v>
      </c>
      <c r="P9" s="42">
        <v>1700</v>
      </c>
      <c r="Q9" s="60">
        <v>94.88</v>
      </c>
      <c r="R9" s="10" t="s">
        <v>12</v>
      </c>
      <c r="S9" s="44"/>
    </row>
    <row r="10" spans="1:19" x14ac:dyDescent="0.2">
      <c r="A10" s="9">
        <v>2</v>
      </c>
      <c r="B10" s="9" t="s">
        <v>22</v>
      </c>
      <c r="C10" s="4">
        <v>93.333333333333329</v>
      </c>
      <c r="D10">
        <v>300</v>
      </c>
      <c r="E10" s="4">
        <v>86</v>
      </c>
      <c r="F10">
        <v>200</v>
      </c>
      <c r="G10" s="5">
        <v>27</v>
      </c>
      <c r="H10" s="4">
        <v>95</v>
      </c>
      <c r="I10">
        <v>700</v>
      </c>
      <c r="J10" s="43">
        <f>(M10+O10+Q10)/3</f>
        <v>95.486666666666665</v>
      </c>
      <c r="K10" s="1"/>
      <c r="L10" s="45">
        <v>2600</v>
      </c>
      <c r="M10" s="43">
        <v>98.46</v>
      </c>
      <c r="N10" s="45">
        <v>2000</v>
      </c>
      <c r="O10" s="43">
        <v>93.5</v>
      </c>
      <c r="P10" s="45">
        <v>2000</v>
      </c>
      <c r="Q10" s="43">
        <v>94.5</v>
      </c>
      <c r="R10" s="8"/>
      <c r="S10" s="44"/>
    </row>
    <row r="11" spans="1:19" x14ac:dyDescent="0.2">
      <c r="A11">
        <v>3</v>
      </c>
      <c r="B11" s="9" t="s">
        <v>18</v>
      </c>
      <c r="J11" s="43">
        <f>(M11+O11+Q11)/3</f>
        <v>94.883333333333326</v>
      </c>
      <c r="L11" s="45">
        <v>3900</v>
      </c>
      <c r="M11" s="44">
        <v>98.31</v>
      </c>
      <c r="N11" s="36">
        <v>4100</v>
      </c>
      <c r="O11" s="44">
        <v>91.68</v>
      </c>
      <c r="P11" s="36">
        <v>3500</v>
      </c>
      <c r="Q11" s="44">
        <v>94.66</v>
      </c>
      <c r="R11" s="8"/>
      <c r="S11" s="44"/>
    </row>
    <row r="12" spans="1:19" x14ac:dyDescent="0.2">
      <c r="A12" s="9">
        <v>4</v>
      </c>
      <c r="B12" s="9" t="s">
        <v>31</v>
      </c>
      <c r="J12" s="43">
        <f>(M12+O12+Q12)/3</f>
        <v>93.09666666666665</v>
      </c>
      <c r="L12" s="45">
        <v>2800</v>
      </c>
      <c r="M12" s="44">
        <v>97.36</v>
      </c>
      <c r="N12" s="45">
        <v>2300</v>
      </c>
      <c r="O12" s="44">
        <v>88.74</v>
      </c>
      <c r="P12" s="36">
        <v>2600</v>
      </c>
      <c r="Q12" s="44">
        <v>93.19</v>
      </c>
      <c r="R12" s="8"/>
      <c r="S12" s="44"/>
    </row>
    <row r="13" spans="1:19" x14ac:dyDescent="0.2">
      <c r="A13" s="9">
        <v>5</v>
      </c>
      <c r="B13" s="9" t="s">
        <v>49</v>
      </c>
      <c r="J13" s="43">
        <f>(M13+O13+Q13)/3</f>
        <v>92.93</v>
      </c>
      <c r="L13" s="36">
        <v>7000</v>
      </c>
      <c r="M13" s="44">
        <v>97.9</v>
      </c>
      <c r="N13" s="36">
        <v>6100</v>
      </c>
      <c r="O13" s="44">
        <v>87.89</v>
      </c>
      <c r="P13" s="36">
        <v>5500</v>
      </c>
      <c r="Q13" s="44">
        <v>93</v>
      </c>
    </row>
    <row r="14" spans="1:19" x14ac:dyDescent="0.2">
      <c r="A14" s="9"/>
      <c r="B14" s="9"/>
      <c r="J14" s="43"/>
      <c r="L14" s="36"/>
      <c r="M14" s="44"/>
      <c r="N14" s="36"/>
      <c r="O14" s="44"/>
      <c r="P14" s="36"/>
      <c r="Q14" s="44"/>
    </row>
    <row r="15" spans="1:19" ht="15.75" x14ac:dyDescent="0.25">
      <c r="B15" s="11" t="s">
        <v>40</v>
      </c>
      <c r="J15" s="43"/>
      <c r="M15" s="44"/>
      <c r="N15" s="36"/>
      <c r="O15" s="44"/>
      <c r="P15" s="36"/>
      <c r="Q15" s="44"/>
      <c r="R15" s="8"/>
    </row>
    <row r="16" spans="1:19" x14ac:dyDescent="0.2">
      <c r="B16" s="24" t="s">
        <v>62</v>
      </c>
      <c r="J16" s="44"/>
    </row>
    <row r="17" spans="1:21" x14ac:dyDescent="0.2">
      <c r="A17" s="9">
        <v>6</v>
      </c>
      <c r="B17" s="9" t="s">
        <v>36</v>
      </c>
      <c r="C17" s="4">
        <v>96.928571428571431</v>
      </c>
      <c r="D17">
        <v>1400</v>
      </c>
      <c r="E17" s="4">
        <v>90.5</v>
      </c>
      <c r="F17">
        <v>1200</v>
      </c>
      <c r="G17" s="5">
        <v>27</v>
      </c>
      <c r="H17" s="4">
        <v>92.454545454545453</v>
      </c>
      <c r="I17">
        <v>1100</v>
      </c>
      <c r="J17" s="43">
        <f>(M17+O17+Q17)/3</f>
        <v>92.606666666666669</v>
      </c>
      <c r="L17" s="36">
        <v>4700</v>
      </c>
      <c r="M17" s="44">
        <v>97.02</v>
      </c>
      <c r="N17" s="36">
        <v>4400</v>
      </c>
      <c r="O17" s="44">
        <v>87.05</v>
      </c>
      <c r="P17" s="36">
        <v>3600</v>
      </c>
      <c r="Q17" s="44">
        <v>93.75</v>
      </c>
      <c r="R17" s="8"/>
      <c r="S17" s="44"/>
    </row>
    <row r="18" spans="1:21" x14ac:dyDescent="0.2">
      <c r="A18" s="9">
        <v>7</v>
      </c>
      <c r="B18" s="9" t="s">
        <v>32</v>
      </c>
      <c r="C18" s="4">
        <v>97.611111111111114</v>
      </c>
      <c r="D18">
        <v>1800</v>
      </c>
      <c r="E18" s="4">
        <v>90.583333333333329</v>
      </c>
      <c r="F18">
        <v>1200</v>
      </c>
      <c r="G18" s="5">
        <v>27</v>
      </c>
      <c r="H18" s="4">
        <v>89.818181818181813</v>
      </c>
      <c r="I18">
        <v>1100</v>
      </c>
      <c r="J18" s="43">
        <f>(M18+O18+Q18)/3</f>
        <v>92.46</v>
      </c>
      <c r="L18" s="36">
        <v>2400</v>
      </c>
      <c r="M18" s="44">
        <v>95.25</v>
      </c>
      <c r="N18" s="36">
        <v>2100</v>
      </c>
      <c r="O18" s="44">
        <v>89.52</v>
      </c>
      <c r="P18" s="36">
        <v>2300</v>
      </c>
      <c r="Q18" s="44">
        <v>92.61</v>
      </c>
      <c r="R18" s="8" t="s">
        <v>16</v>
      </c>
      <c r="S18" s="44"/>
    </row>
    <row r="19" spans="1:21" x14ac:dyDescent="0.2">
      <c r="A19">
        <v>8</v>
      </c>
      <c r="B19" s="9" t="s">
        <v>20</v>
      </c>
      <c r="C19" s="4">
        <v>95.444444444444443</v>
      </c>
      <c r="D19">
        <v>900</v>
      </c>
      <c r="E19" s="4">
        <v>88</v>
      </c>
      <c r="F19">
        <v>600</v>
      </c>
      <c r="G19" s="5">
        <v>26</v>
      </c>
      <c r="H19" s="4">
        <v>93.333333333333329</v>
      </c>
      <c r="I19">
        <v>300</v>
      </c>
      <c r="J19" s="43">
        <f>(M19+O19+Q19)/3</f>
        <v>90.466666666666654</v>
      </c>
      <c r="L19" s="36">
        <v>3000</v>
      </c>
      <c r="M19" s="44">
        <v>95.43</v>
      </c>
      <c r="N19" s="36">
        <v>2600</v>
      </c>
      <c r="O19" s="44">
        <v>87.85</v>
      </c>
      <c r="P19" s="36">
        <v>2400</v>
      </c>
      <c r="Q19" s="44">
        <v>88.12</v>
      </c>
      <c r="R19" s="8"/>
      <c r="S19" s="44"/>
    </row>
    <row r="20" spans="1:21" x14ac:dyDescent="0.2">
      <c r="A20" s="9">
        <v>9</v>
      </c>
      <c r="B20" s="9" t="s">
        <v>60</v>
      </c>
      <c r="C20" s="4">
        <v>97.571428571428569</v>
      </c>
      <c r="D20">
        <v>700</v>
      </c>
      <c r="E20" s="4">
        <v>83.2</v>
      </c>
      <c r="F20">
        <v>500</v>
      </c>
      <c r="G20" s="5">
        <v>26</v>
      </c>
      <c r="H20" s="4">
        <v>91.333333333333329</v>
      </c>
      <c r="I20">
        <v>600</v>
      </c>
      <c r="J20" s="43">
        <f>(M20+O20+Q20)/3</f>
        <v>88.49666666666667</v>
      </c>
      <c r="L20" s="36">
        <v>2000</v>
      </c>
      <c r="M20" s="44">
        <v>93.75</v>
      </c>
      <c r="N20" s="36">
        <v>1950</v>
      </c>
      <c r="O20" s="44">
        <v>86.15</v>
      </c>
      <c r="P20" s="36">
        <v>1450</v>
      </c>
      <c r="Q20" s="43">
        <v>85.59</v>
      </c>
      <c r="R20" s="8"/>
      <c r="S20" s="44"/>
    </row>
    <row r="21" spans="1:21" x14ac:dyDescent="0.2">
      <c r="A21" s="9">
        <v>10</v>
      </c>
      <c r="B21" s="9" t="s">
        <v>42</v>
      </c>
      <c r="J21" s="43">
        <f>(M21+O21+Q21)/3</f>
        <v>88.196666666666673</v>
      </c>
      <c r="L21" s="36">
        <v>2700</v>
      </c>
      <c r="M21" s="44">
        <v>91.74</v>
      </c>
      <c r="N21" s="36">
        <v>2800</v>
      </c>
      <c r="O21" s="44">
        <v>82.43</v>
      </c>
      <c r="P21" s="36">
        <v>2600</v>
      </c>
      <c r="Q21" s="44">
        <v>90.42</v>
      </c>
    </row>
    <row r="22" spans="1:21" x14ac:dyDescent="0.2">
      <c r="A22" s="9"/>
      <c r="B22" s="9"/>
      <c r="J22" s="43"/>
      <c r="L22" s="36"/>
      <c r="M22" s="44"/>
      <c r="N22" s="36"/>
      <c r="O22" s="44"/>
      <c r="P22" s="36"/>
      <c r="Q22" s="44"/>
    </row>
    <row r="23" spans="1:21" ht="15.75" x14ac:dyDescent="0.25">
      <c r="B23" s="11" t="s">
        <v>7</v>
      </c>
      <c r="J23" s="43"/>
      <c r="L23" s="36"/>
      <c r="M23" s="44"/>
      <c r="N23" s="36"/>
      <c r="O23" s="44"/>
      <c r="P23" s="36"/>
      <c r="Q23" s="44"/>
    </row>
    <row r="24" spans="1:21" x14ac:dyDescent="0.2">
      <c r="B24" s="9" t="s">
        <v>63</v>
      </c>
      <c r="J24" s="43"/>
      <c r="L24" s="36"/>
      <c r="M24" s="44"/>
      <c r="N24" s="36"/>
      <c r="O24" s="44"/>
      <c r="P24" s="36"/>
      <c r="Q24" s="44"/>
      <c r="U24" t="s">
        <v>15</v>
      </c>
    </row>
    <row r="25" spans="1:21" ht="15.75" x14ac:dyDescent="0.25">
      <c r="A25" s="1">
        <v>1</v>
      </c>
      <c r="B25" s="1" t="s">
        <v>19</v>
      </c>
      <c r="C25" s="3">
        <v>93</v>
      </c>
      <c r="D25" s="1">
        <v>1000</v>
      </c>
      <c r="E25" s="3">
        <v>78.375</v>
      </c>
      <c r="F25" s="1">
        <v>800</v>
      </c>
      <c r="G25" s="17">
        <v>26.5</v>
      </c>
      <c r="H25" s="3">
        <v>76.75</v>
      </c>
      <c r="I25" s="1">
        <v>800</v>
      </c>
      <c r="J25" s="41">
        <f>(M25+O25+Q25)/3</f>
        <v>89.383333333333326</v>
      </c>
      <c r="K25" s="1"/>
      <c r="L25" s="42">
        <v>1400</v>
      </c>
      <c r="M25" s="41">
        <v>93.57</v>
      </c>
      <c r="N25" s="42">
        <v>1100</v>
      </c>
      <c r="O25" s="41">
        <v>86.91</v>
      </c>
      <c r="P25" s="42">
        <v>1000</v>
      </c>
      <c r="Q25" s="41">
        <v>87.67</v>
      </c>
      <c r="R25" s="10" t="s">
        <v>12</v>
      </c>
      <c r="S25" s="44"/>
    </row>
    <row r="26" spans="1:21" x14ac:dyDescent="0.2">
      <c r="A26">
        <v>2</v>
      </c>
      <c r="B26" s="9" t="s">
        <v>50</v>
      </c>
      <c r="J26" s="43">
        <f>(M26+O26+Q26)/3</f>
        <v>86.866666666666674</v>
      </c>
      <c r="L26" s="36">
        <v>1600</v>
      </c>
      <c r="M26" s="44">
        <v>91.25</v>
      </c>
      <c r="N26" s="36">
        <v>1300</v>
      </c>
      <c r="O26" s="44">
        <v>85.85</v>
      </c>
      <c r="P26" s="36">
        <v>1200</v>
      </c>
      <c r="Q26" s="44">
        <v>83.5</v>
      </c>
      <c r="R26" s="8"/>
    </row>
    <row r="27" spans="1:21" x14ac:dyDescent="0.2">
      <c r="A27">
        <v>3</v>
      </c>
      <c r="B27" s="9" t="s">
        <v>43</v>
      </c>
      <c r="J27" s="43">
        <f>(M27+O27+Q27)/3</f>
        <v>82.58</v>
      </c>
      <c r="L27" s="36">
        <v>3050</v>
      </c>
      <c r="M27" s="44">
        <v>89.41</v>
      </c>
      <c r="N27" s="45">
        <v>2650</v>
      </c>
      <c r="O27" s="44">
        <v>84.83</v>
      </c>
      <c r="P27" s="36">
        <v>1000</v>
      </c>
      <c r="Q27" s="44">
        <v>73.5</v>
      </c>
      <c r="R27" s="8"/>
    </row>
    <row r="28" spans="1:21" x14ac:dyDescent="0.2">
      <c r="A28">
        <v>4</v>
      </c>
      <c r="B28" s="9" t="s">
        <v>27</v>
      </c>
      <c r="J28" s="43">
        <f>(M28+O28+Q28)/3</f>
        <v>76.48</v>
      </c>
      <c r="L28" s="36">
        <v>1400</v>
      </c>
      <c r="M28" s="44">
        <v>86.64</v>
      </c>
      <c r="N28" s="36">
        <v>1300</v>
      </c>
      <c r="O28" s="44">
        <v>75.62</v>
      </c>
      <c r="P28" s="36">
        <v>1100</v>
      </c>
      <c r="Q28" s="44">
        <v>67.180000000000007</v>
      </c>
      <c r="R28" s="8"/>
    </row>
    <row r="29" spans="1:21" x14ac:dyDescent="0.2">
      <c r="A29">
        <v>5</v>
      </c>
      <c r="B29" s="9"/>
      <c r="J29" s="43"/>
      <c r="L29" s="36"/>
      <c r="M29" s="44"/>
      <c r="N29" s="36"/>
      <c r="O29" s="44"/>
      <c r="P29" s="36"/>
      <c r="Q29" s="44"/>
      <c r="R29" s="8"/>
    </row>
    <row r="30" spans="1:21" x14ac:dyDescent="0.2">
      <c r="J30" s="43"/>
      <c r="L30" s="36"/>
      <c r="M30" s="44"/>
      <c r="N30" s="36"/>
      <c r="O30" s="44"/>
      <c r="P30" s="36"/>
      <c r="Q30" s="44"/>
    </row>
    <row r="31" spans="1:21" ht="15.75" x14ac:dyDescent="0.25">
      <c r="B31" s="11" t="s">
        <v>8</v>
      </c>
      <c r="J31" s="43"/>
      <c r="L31" s="36"/>
      <c r="M31" s="44"/>
      <c r="N31" s="36"/>
      <c r="O31" s="44"/>
      <c r="P31" s="36"/>
      <c r="Q31" s="44"/>
    </row>
    <row r="32" spans="1:21" x14ac:dyDescent="0.2">
      <c r="B32" s="9" t="s">
        <v>64</v>
      </c>
      <c r="J32" s="43"/>
      <c r="L32" s="36"/>
      <c r="M32" s="44"/>
      <c r="N32" s="36"/>
      <c r="O32" s="44"/>
      <c r="P32" s="36"/>
      <c r="Q32" s="44"/>
    </row>
    <row r="33" spans="1:19" ht="15.75" x14ac:dyDescent="0.25">
      <c r="A33" s="1">
        <v>1</v>
      </c>
      <c r="B33" s="1" t="s">
        <v>65</v>
      </c>
      <c r="J33" s="41">
        <f>(M33+O33+Q33)/3</f>
        <v>92.883333333333326</v>
      </c>
      <c r="K33" s="1"/>
      <c r="L33" s="42">
        <v>1500</v>
      </c>
      <c r="M33" s="41">
        <v>97.27</v>
      </c>
      <c r="N33" s="42">
        <v>1500</v>
      </c>
      <c r="O33" s="41">
        <v>92.47</v>
      </c>
      <c r="P33" s="42">
        <v>1100</v>
      </c>
      <c r="Q33" s="41">
        <v>88.91</v>
      </c>
      <c r="R33" s="40" t="s">
        <v>12</v>
      </c>
      <c r="S33" s="44"/>
    </row>
    <row r="34" spans="1:19" s="1" customFormat="1" ht="15.75" x14ac:dyDescent="0.25">
      <c r="A34" s="9">
        <v>2</v>
      </c>
      <c r="B34" s="9" t="s">
        <v>51</v>
      </c>
      <c r="C34" s="37"/>
      <c r="D34" s="9"/>
      <c r="E34" s="37"/>
      <c r="F34" s="9"/>
      <c r="G34" s="38"/>
      <c r="H34" s="37"/>
      <c r="I34" s="9"/>
      <c r="J34" s="43">
        <f>(M34+O34+Q34)/3</f>
        <v>90.273333333333326</v>
      </c>
      <c r="K34" s="9"/>
      <c r="L34" s="45">
        <v>1800</v>
      </c>
      <c r="M34" s="43">
        <v>92.83</v>
      </c>
      <c r="N34" s="45">
        <v>1800</v>
      </c>
      <c r="O34" s="43">
        <v>86.89</v>
      </c>
      <c r="P34" s="45">
        <v>1450</v>
      </c>
      <c r="Q34" s="43">
        <v>91.1</v>
      </c>
      <c r="R34" s="40"/>
      <c r="S34" s="44"/>
    </row>
    <row r="35" spans="1:19" s="9" customFormat="1" ht="15" x14ac:dyDescent="0.2">
      <c r="A35" s="9">
        <v>3</v>
      </c>
      <c r="B35" s="9" t="s">
        <v>52</v>
      </c>
      <c r="C35" s="37"/>
      <c r="E35" s="37"/>
      <c r="G35" s="38"/>
      <c r="H35" s="37"/>
      <c r="J35" s="43">
        <f>(M35+O35+Q35)/3</f>
        <v>88.970000000000013</v>
      </c>
      <c r="L35" s="45">
        <v>1100</v>
      </c>
      <c r="M35" s="43">
        <v>94</v>
      </c>
      <c r="N35" s="45">
        <v>900</v>
      </c>
      <c r="O35" s="43">
        <v>88.11</v>
      </c>
      <c r="P35" s="45">
        <v>500</v>
      </c>
      <c r="Q35" s="43">
        <v>84.8</v>
      </c>
      <c r="R35" s="39"/>
      <c r="S35" s="44"/>
    </row>
    <row r="36" spans="1:19" s="9" customFormat="1" ht="15" x14ac:dyDescent="0.2">
      <c r="A36" s="9">
        <v>4</v>
      </c>
      <c r="B36" s="9" t="s">
        <v>66</v>
      </c>
      <c r="C36" s="37"/>
      <c r="E36" s="37"/>
      <c r="G36" s="38"/>
      <c r="H36" s="37"/>
      <c r="J36" s="43">
        <f>(M36+O36+Q36)/3</f>
        <v>88.816666666666663</v>
      </c>
      <c r="L36" s="45">
        <v>1750</v>
      </c>
      <c r="M36" s="43">
        <v>92.69</v>
      </c>
      <c r="N36" s="45">
        <v>1550</v>
      </c>
      <c r="O36" s="43">
        <v>90.06</v>
      </c>
      <c r="P36" s="45">
        <v>1350</v>
      </c>
      <c r="Q36" s="43">
        <v>83.7</v>
      </c>
      <c r="R36" s="39"/>
      <c r="S36" s="44"/>
    </row>
    <row r="37" spans="1:19" x14ac:dyDescent="0.2">
      <c r="A37">
        <v>5</v>
      </c>
      <c r="B37" s="9" t="s">
        <v>44</v>
      </c>
      <c r="C37" s="4">
        <v>95.137500000000003</v>
      </c>
      <c r="D37">
        <v>1750</v>
      </c>
      <c r="E37" s="4">
        <v>88</v>
      </c>
      <c r="F37">
        <v>1500</v>
      </c>
      <c r="G37" s="5">
        <v>23.5</v>
      </c>
      <c r="H37" s="4">
        <v>80</v>
      </c>
      <c r="I37">
        <v>1200</v>
      </c>
      <c r="J37" s="43">
        <f>(M37+O37+Q37)/3</f>
        <v>88.103333333333339</v>
      </c>
      <c r="K37">
        <v>4</v>
      </c>
      <c r="L37" s="36">
        <v>1400</v>
      </c>
      <c r="M37" s="44">
        <v>94.79</v>
      </c>
      <c r="N37" s="36">
        <v>1200</v>
      </c>
      <c r="O37" s="44">
        <v>88.92</v>
      </c>
      <c r="P37" s="36">
        <v>1000</v>
      </c>
      <c r="Q37" s="44">
        <v>80.599999999999994</v>
      </c>
      <c r="S37" s="44"/>
    </row>
    <row r="38" spans="1:19" x14ac:dyDescent="0.2">
      <c r="J38" s="43"/>
      <c r="L38" s="36"/>
      <c r="M38" s="44"/>
      <c r="N38" s="36"/>
      <c r="O38" s="44"/>
      <c r="P38" s="36"/>
      <c r="Q38" s="44"/>
      <c r="R38" s="8"/>
    </row>
    <row r="39" spans="1:19" ht="15.75" x14ac:dyDescent="0.25">
      <c r="B39" s="11" t="s">
        <v>9</v>
      </c>
      <c r="J39" s="43"/>
      <c r="L39" s="36"/>
      <c r="M39" s="44"/>
      <c r="N39" s="36"/>
      <c r="O39" s="44"/>
      <c r="P39" s="36"/>
      <c r="Q39" s="44"/>
    </row>
    <row r="40" spans="1:19" x14ac:dyDescent="0.2">
      <c r="B40" s="9" t="s">
        <v>64</v>
      </c>
      <c r="J40" s="43"/>
      <c r="L40" s="36"/>
      <c r="M40" s="44"/>
      <c r="N40" s="36"/>
      <c r="O40" s="44"/>
      <c r="P40" s="36"/>
      <c r="Q40" s="44"/>
    </row>
    <row r="41" spans="1:19" ht="15.75" x14ac:dyDescent="0.25">
      <c r="A41" s="1">
        <v>1</v>
      </c>
      <c r="B41" s="1" t="s">
        <v>57</v>
      </c>
      <c r="C41" s="3"/>
      <c r="D41" s="1"/>
      <c r="E41" s="3"/>
      <c r="F41" s="1"/>
      <c r="G41" s="17"/>
      <c r="H41" s="3"/>
      <c r="I41" s="1"/>
      <c r="J41" s="41">
        <f>(M41+O41+Q41)/3</f>
        <v>89.776666666666657</v>
      </c>
      <c r="K41" s="1"/>
      <c r="L41" s="42">
        <v>1700</v>
      </c>
      <c r="M41" s="41">
        <v>94.29</v>
      </c>
      <c r="N41" s="42">
        <v>1900</v>
      </c>
      <c r="O41" s="41">
        <v>89.74</v>
      </c>
      <c r="P41" s="42">
        <v>2000</v>
      </c>
      <c r="Q41" s="41">
        <v>85.3</v>
      </c>
      <c r="R41" s="10" t="s">
        <v>12</v>
      </c>
      <c r="S41" s="44"/>
    </row>
    <row r="42" spans="1:19" x14ac:dyDescent="0.2">
      <c r="A42">
        <v>2</v>
      </c>
      <c r="B42" s="9" t="s">
        <v>67</v>
      </c>
      <c r="J42" s="43">
        <f>(M42+O42+Q42)/3</f>
        <v>88.423333333333332</v>
      </c>
      <c r="L42" s="36">
        <v>1850</v>
      </c>
      <c r="M42" s="44">
        <v>93.57</v>
      </c>
      <c r="N42" s="36">
        <v>1850</v>
      </c>
      <c r="O42" s="44">
        <v>89.84</v>
      </c>
      <c r="P42" s="36">
        <v>1450</v>
      </c>
      <c r="Q42" s="44">
        <v>81.86</v>
      </c>
      <c r="S42" s="44"/>
    </row>
    <row r="43" spans="1:19" x14ac:dyDescent="0.2">
      <c r="A43">
        <v>3</v>
      </c>
      <c r="B43" s="9" t="s">
        <v>53</v>
      </c>
      <c r="J43" s="43">
        <f>(M43+O43+Q43)/3</f>
        <v>86.226666666666674</v>
      </c>
      <c r="L43" s="36">
        <v>2000</v>
      </c>
      <c r="M43" s="44">
        <v>93.15</v>
      </c>
      <c r="N43" s="36">
        <v>1700</v>
      </c>
      <c r="O43" s="44">
        <v>88.47</v>
      </c>
      <c r="P43" s="36">
        <v>1600</v>
      </c>
      <c r="Q43" s="44">
        <v>77.06</v>
      </c>
      <c r="S43" s="44"/>
    </row>
    <row r="44" spans="1:19" x14ac:dyDescent="0.2">
      <c r="A44">
        <v>4</v>
      </c>
      <c r="B44" s="9" t="s">
        <v>54</v>
      </c>
      <c r="J44" s="43">
        <f>(M44+O44+Q44)/3</f>
        <v>85.899999999999991</v>
      </c>
      <c r="L44" s="36">
        <v>2300</v>
      </c>
      <c r="M44" s="44">
        <v>91.52</v>
      </c>
      <c r="N44" s="36">
        <v>1800</v>
      </c>
      <c r="O44" s="44">
        <v>87.56</v>
      </c>
      <c r="P44" s="36">
        <v>1300</v>
      </c>
      <c r="Q44" s="44">
        <v>78.62</v>
      </c>
      <c r="S44" s="44"/>
    </row>
    <row r="45" spans="1:19" x14ac:dyDescent="0.2">
      <c r="A45">
        <v>5</v>
      </c>
      <c r="B45" s="9" t="s">
        <v>68</v>
      </c>
      <c r="J45" s="43">
        <f>(M45+O45+Q45)/3</f>
        <v>85.513333333333335</v>
      </c>
      <c r="L45" s="36">
        <v>1500</v>
      </c>
      <c r="M45" s="44">
        <v>89.87</v>
      </c>
      <c r="N45" s="36">
        <v>1400</v>
      </c>
      <c r="O45" s="44">
        <v>89.79</v>
      </c>
      <c r="P45" s="36">
        <v>1600</v>
      </c>
      <c r="Q45" s="44">
        <v>76.88</v>
      </c>
      <c r="R45" s="8"/>
      <c r="S45" s="44"/>
    </row>
    <row r="46" spans="1:19" x14ac:dyDescent="0.2">
      <c r="B46" s="9"/>
      <c r="J46" s="43"/>
      <c r="L46" s="36"/>
      <c r="M46" s="44"/>
      <c r="N46" s="36"/>
      <c r="O46" s="44"/>
      <c r="P46" s="36"/>
      <c r="Q46" s="44"/>
      <c r="R46" s="8"/>
      <c r="S46" s="44"/>
    </row>
    <row r="47" spans="1:19" ht="15.75" x14ac:dyDescent="0.25">
      <c r="B47" s="11" t="s">
        <v>26</v>
      </c>
      <c r="J47" s="43"/>
      <c r="L47" s="36"/>
      <c r="M47" s="44"/>
      <c r="N47" s="36"/>
      <c r="O47" s="44"/>
      <c r="P47" s="36"/>
      <c r="Q47" s="44"/>
    </row>
    <row r="48" spans="1:19" x14ac:dyDescent="0.2">
      <c r="B48" s="9" t="s">
        <v>69</v>
      </c>
      <c r="J48" s="43"/>
      <c r="L48" s="36"/>
      <c r="M48" s="44"/>
      <c r="N48" s="36"/>
      <c r="O48" s="44"/>
      <c r="P48" s="36"/>
      <c r="Q48" s="44"/>
    </row>
    <row r="49" spans="1:19" s="1" customFormat="1" ht="15.75" x14ac:dyDescent="0.25">
      <c r="A49" s="1">
        <v>1</v>
      </c>
      <c r="B49" s="1" t="s">
        <v>55</v>
      </c>
      <c r="C49" s="3">
        <v>94.125</v>
      </c>
      <c r="D49" s="1">
        <v>800</v>
      </c>
      <c r="E49" s="3">
        <v>79</v>
      </c>
      <c r="F49" s="1">
        <v>500</v>
      </c>
      <c r="G49" s="17">
        <v>24.5</v>
      </c>
      <c r="H49" s="3">
        <v>86.166666666666671</v>
      </c>
      <c r="I49" s="1">
        <v>600</v>
      </c>
      <c r="J49" s="41">
        <f>(M49+O49+Q49)/3</f>
        <v>89.910000000000011</v>
      </c>
      <c r="L49" s="42">
        <v>2400</v>
      </c>
      <c r="M49" s="41">
        <v>95.67</v>
      </c>
      <c r="N49" s="42">
        <v>2200</v>
      </c>
      <c r="O49" s="41">
        <v>85.95</v>
      </c>
      <c r="P49" s="42">
        <v>2800</v>
      </c>
      <c r="Q49" s="41">
        <v>88.11</v>
      </c>
      <c r="R49" s="10" t="s">
        <v>12</v>
      </c>
      <c r="S49" s="44"/>
    </row>
    <row r="50" spans="1:19" x14ac:dyDescent="0.2">
      <c r="A50">
        <v>2</v>
      </c>
      <c r="B50" s="9" t="s">
        <v>70</v>
      </c>
      <c r="J50" s="43">
        <f>(M50+O50+Q50)/3</f>
        <v>87.969999999999985</v>
      </c>
      <c r="L50" s="36">
        <v>4000</v>
      </c>
      <c r="M50" s="44">
        <v>93</v>
      </c>
      <c r="N50" s="36">
        <v>3700</v>
      </c>
      <c r="O50" s="44">
        <v>83.7</v>
      </c>
      <c r="P50" s="36">
        <v>3900</v>
      </c>
      <c r="Q50" s="44">
        <v>87.21</v>
      </c>
      <c r="S50" s="44"/>
    </row>
    <row r="51" spans="1:19" x14ac:dyDescent="0.2">
      <c r="A51">
        <v>3</v>
      </c>
      <c r="B51" s="9" t="s">
        <v>71</v>
      </c>
      <c r="J51" s="43">
        <f>(M51+O51+Q51)/3</f>
        <v>87.023333333333326</v>
      </c>
      <c r="L51" s="36">
        <v>3500</v>
      </c>
      <c r="M51" s="44">
        <v>93</v>
      </c>
      <c r="N51" s="36">
        <v>2200</v>
      </c>
      <c r="O51" s="44">
        <v>83.59</v>
      </c>
      <c r="P51" s="36">
        <v>2300</v>
      </c>
      <c r="Q51" s="44">
        <v>84.48</v>
      </c>
      <c r="S51" s="44"/>
    </row>
    <row r="52" spans="1:19" x14ac:dyDescent="0.2">
      <c r="A52">
        <v>4</v>
      </c>
      <c r="B52" s="9" t="s">
        <v>56</v>
      </c>
      <c r="J52" s="43">
        <f>(M52+O52+Q52)/3</f>
        <v>86.946666666666673</v>
      </c>
      <c r="L52" s="36">
        <v>3700</v>
      </c>
      <c r="M52" s="44">
        <v>91.92</v>
      </c>
      <c r="N52" s="36">
        <v>3400</v>
      </c>
      <c r="O52" s="44">
        <v>87.06</v>
      </c>
      <c r="P52" s="36">
        <v>4300</v>
      </c>
      <c r="Q52" s="44">
        <v>81.86</v>
      </c>
      <c r="S52" s="44"/>
    </row>
    <row r="53" spans="1:19" x14ac:dyDescent="0.2">
      <c r="A53">
        <v>5</v>
      </c>
      <c r="B53" s="9" t="s">
        <v>72</v>
      </c>
      <c r="J53" s="43">
        <f>(M53+O53+Q53)/3</f>
        <v>86.79</v>
      </c>
      <c r="L53" s="36">
        <v>1600</v>
      </c>
      <c r="M53" s="44">
        <v>92.75</v>
      </c>
      <c r="N53" s="36">
        <v>1300</v>
      </c>
      <c r="O53" s="44">
        <v>85.92</v>
      </c>
      <c r="P53" s="36">
        <v>1000</v>
      </c>
      <c r="Q53" s="44">
        <v>81.7</v>
      </c>
      <c r="S53" s="44"/>
    </row>
    <row r="54" spans="1:19" x14ac:dyDescent="0.2">
      <c r="B54" s="9"/>
      <c r="J54" s="43"/>
      <c r="K54" s="37"/>
      <c r="L54" s="36"/>
      <c r="M54" s="44"/>
      <c r="N54" s="36"/>
      <c r="O54" s="44"/>
      <c r="P54" s="36"/>
      <c r="Q54" s="44"/>
      <c r="S54" s="44"/>
    </row>
    <row r="55" spans="1:19" ht="15.75" x14ac:dyDescent="0.25">
      <c r="B55" s="11" t="s">
        <v>10</v>
      </c>
      <c r="J55" s="43"/>
      <c r="L55" s="36"/>
      <c r="M55" s="44"/>
      <c r="N55" s="36"/>
      <c r="O55" s="44"/>
      <c r="P55" s="36"/>
      <c r="Q55" s="44"/>
    </row>
    <row r="56" spans="1:19" x14ac:dyDescent="0.2">
      <c r="B56" s="9" t="s">
        <v>75</v>
      </c>
      <c r="J56" s="43"/>
      <c r="L56" s="36"/>
      <c r="M56" s="44"/>
      <c r="N56" s="36"/>
      <c r="O56" s="44"/>
      <c r="P56" s="36"/>
      <c r="Q56" s="44"/>
    </row>
    <row r="57" spans="1:19" x14ac:dyDescent="0.2">
      <c r="A57" s="9">
        <v>11</v>
      </c>
      <c r="B57" s="9" t="s">
        <v>76</v>
      </c>
      <c r="J57" s="43">
        <f>(M57+O57+Q57)/3</f>
        <v>87.470000000000013</v>
      </c>
      <c r="L57" s="36">
        <v>2100</v>
      </c>
      <c r="M57" s="44">
        <v>93.48</v>
      </c>
      <c r="N57" s="36">
        <v>1700</v>
      </c>
      <c r="O57" s="44">
        <v>86.29</v>
      </c>
      <c r="P57" s="36">
        <v>1250</v>
      </c>
      <c r="Q57" s="44">
        <v>82.64</v>
      </c>
      <c r="R57" s="8"/>
      <c r="S57" s="44"/>
    </row>
    <row r="58" spans="1:19" x14ac:dyDescent="0.2">
      <c r="A58" s="9">
        <v>12</v>
      </c>
      <c r="B58" s="9" t="s">
        <v>45</v>
      </c>
      <c r="J58" s="43">
        <f>(M58+O58+Q58)/3</f>
        <v>86.34333333333332</v>
      </c>
      <c r="L58" s="36">
        <v>2500</v>
      </c>
      <c r="M58" s="44">
        <v>89.36</v>
      </c>
      <c r="N58" s="36">
        <v>1800</v>
      </c>
      <c r="O58" s="44">
        <v>83.72</v>
      </c>
      <c r="P58" s="36">
        <v>1900</v>
      </c>
      <c r="Q58" s="44">
        <v>85.95</v>
      </c>
      <c r="R58" s="8"/>
      <c r="S58" s="44"/>
    </row>
    <row r="59" spans="1:19" x14ac:dyDescent="0.2">
      <c r="A59">
        <v>13</v>
      </c>
      <c r="B59" s="9" t="s">
        <v>61</v>
      </c>
      <c r="J59" s="43">
        <f>(M59+O59+Q59)/3</f>
        <v>82.266666666666666</v>
      </c>
      <c r="L59" s="36">
        <v>2050</v>
      </c>
      <c r="M59" s="44">
        <v>91.8</v>
      </c>
      <c r="N59" s="36">
        <v>1950</v>
      </c>
      <c r="O59" s="44">
        <v>83.64</v>
      </c>
      <c r="P59" s="36">
        <v>1250</v>
      </c>
      <c r="Q59" s="44">
        <v>71.36</v>
      </c>
      <c r="R59" s="8"/>
      <c r="S59" s="44"/>
    </row>
    <row r="60" spans="1:19" x14ac:dyDescent="0.2">
      <c r="A60" s="9">
        <v>14</v>
      </c>
      <c r="B60" s="9"/>
      <c r="J60" s="43"/>
      <c r="L60" s="36"/>
      <c r="M60" s="44"/>
      <c r="N60" s="36"/>
      <c r="O60" s="44"/>
      <c r="P60" s="36"/>
      <c r="Q60" s="44"/>
      <c r="R60" s="8"/>
      <c r="S60" s="44"/>
    </row>
    <row r="61" spans="1:19" x14ac:dyDescent="0.2">
      <c r="A61" s="9">
        <v>15</v>
      </c>
      <c r="B61" s="9"/>
      <c r="J61" s="44"/>
      <c r="L61" s="36"/>
      <c r="M61" s="44"/>
      <c r="N61" s="36"/>
      <c r="O61" s="44"/>
      <c r="P61" s="36"/>
      <c r="Q61" s="44"/>
    </row>
    <row r="62" spans="1:19" ht="13.5" thickBot="1" x14ac:dyDescent="0.25">
      <c r="A62" s="9"/>
      <c r="B62" s="9"/>
      <c r="J62" s="44"/>
      <c r="L62" s="36"/>
      <c r="M62" s="44"/>
      <c r="N62" s="36"/>
      <c r="O62" s="44"/>
      <c r="P62" s="36"/>
      <c r="Q62" s="44"/>
    </row>
    <row r="63" spans="1:19" ht="18" x14ac:dyDescent="0.25">
      <c r="A63" s="1"/>
      <c r="C63" s="18"/>
      <c r="D63" s="19"/>
      <c r="E63" s="18"/>
      <c r="F63" s="19"/>
      <c r="G63" s="20"/>
      <c r="H63" s="18"/>
      <c r="I63" s="19"/>
      <c r="J63" s="54"/>
      <c r="K63" s="54"/>
      <c r="L63" s="54" t="s">
        <v>33</v>
      </c>
      <c r="M63" s="55"/>
    </row>
    <row r="64" spans="1:19" x14ac:dyDescent="0.2">
      <c r="C64" s="21"/>
      <c r="D64" s="22"/>
      <c r="E64" s="21"/>
      <c r="F64" s="22"/>
      <c r="G64" s="23"/>
      <c r="H64" s="21"/>
      <c r="I64" s="22"/>
      <c r="J64"/>
      <c r="L64"/>
      <c r="M64" s="8"/>
    </row>
    <row r="65" spans="2:16" ht="15" x14ac:dyDescent="0.25">
      <c r="B65" s="56" t="s">
        <v>34</v>
      </c>
      <c r="C65" s="57"/>
      <c r="D65" s="56"/>
      <c r="E65" s="57"/>
      <c r="F65" s="56"/>
      <c r="G65" s="58"/>
      <c r="H65" s="57"/>
      <c r="I65" s="56"/>
      <c r="J65" s="56"/>
      <c r="K65" s="56"/>
      <c r="L65" s="56" t="s">
        <v>35</v>
      </c>
      <c r="M65" s="56"/>
      <c r="N65" s="57"/>
      <c r="O65" s="56" t="s">
        <v>38</v>
      </c>
      <c r="P65" s="57"/>
    </row>
    <row r="66" spans="2:16" ht="15.75" x14ac:dyDescent="0.25">
      <c r="B66" s="16"/>
    </row>
    <row r="67" spans="2:16" x14ac:dyDescent="0.2">
      <c r="B67" s="1" t="s">
        <v>47</v>
      </c>
      <c r="C67" s="3"/>
      <c r="D67" s="1"/>
      <c r="E67" s="3"/>
      <c r="F67" s="1"/>
      <c r="G67" s="17"/>
      <c r="H67" s="3"/>
      <c r="I67" s="1"/>
      <c r="J67" s="53">
        <v>98.87</v>
      </c>
      <c r="K67" s="1"/>
      <c r="L67" s="3" t="s">
        <v>37</v>
      </c>
      <c r="M67" s="41">
        <v>93.5</v>
      </c>
      <c r="N67" s="41"/>
      <c r="O67" s="1" t="s">
        <v>47</v>
      </c>
      <c r="P67" s="41">
        <v>94.88</v>
      </c>
    </row>
    <row r="68" spans="2:16" x14ac:dyDescent="0.2">
      <c r="B68" s="9" t="s">
        <v>22</v>
      </c>
      <c r="J68" s="52">
        <v>98.46</v>
      </c>
      <c r="L68" s="37" t="s">
        <v>17</v>
      </c>
      <c r="M68" s="44">
        <v>93.45</v>
      </c>
      <c r="N68" s="44"/>
      <c r="O68" s="9" t="s">
        <v>18</v>
      </c>
      <c r="P68" s="43">
        <v>94.66</v>
      </c>
    </row>
    <row r="69" spans="2:16" x14ac:dyDescent="0.2">
      <c r="B69" s="9" t="s">
        <v>18</v>
      </c>
      <c r="J69" s="52">
        <v>98.31</v>
      </c>
      <c r="L69" s="37" t="s">
        <v>65</v>
      </c>
      <c r="M69" s="43">
        <v>92.47</v>
      </c>
      <c r="N69" s="44"/>
      <c r="O69" s="9" t="s">
        <v>22</v>
      </c>
      <c r="P69" s="44">
        <v>94.5</v>
      </c>
    </row>
    <row r="70" spans="2:16" x14ac:dyDescent="0.2">
      <c r="B70" s="9" t="s">
        <v>41</v>
      </c>
      <c r="J70" s="52">
        <v>97.9</v>
      </c>
      <c r="L70" s="37" t="s">
        <v>18</v>
      </c>
      <c r="M70" s="43">
        <v>91.68</v>
      </c>
      <c r="N70" s="44"/>
      <c r="O70" s="9" t="s">
        <v>36</v>
      </c>
      <c r="P70" s="44">
        <v>93.75</v>
      </c>
    </row>
    <row r="71" spans="2:16" x14ac:dyDescent="0.2">
      <c r="B71" s="9" t="s">
        <v>31</v>
      </c>
      <c r="J71" s="52">
        <v>97.36</v>
      </c>
      <c r="L71" s="37" t="s">
        <v>66</v>
      </c>
      <c r="M71" s="44">
        <v>90.06</v>
      </c>
      <c r="N71" s="44"/>
      <c r="O71" s="9" t="s">
        <v>31</v>
      </c>
      <c r="P71" s="44">
        <v>93.19</v>
      </c>
    </row>
    <row r="72" spans="2:16" x14ac:dyDescent="0.2">
      <c r="B72" s="9" t="s">
        <v>36</v>
      </c>
      <c r="J72" s="52">
        <v>97.02</v>
      </c>
      <c r="L72" s="37" t="s">
        <v>67</v>
      </c>
      <c r="M72" s="44">
        <v>89.84</v>
      </c>
      <c r="N72" s="44"/>
      <c r="O72" s="9" t="s">
        <v>49</v>
      </c>
      <c r="P72" s="44">
        <v>93</v>
      </c>
    </row>
    <row r="73" spans="2:16" x14ac:dyDescent="0.2">
      <c r="B73" s="9" t="s">
        <v>21</v>
      </c>
      <c r="J73" s="52">
        <v>96.59</v>
      </c>
      <c r="L73" s="37" t="s">
        <v>57</v>
      </c>
      <c r="M73" s="44">
        <v>89.74</v>
      </c>
      <c r="N73" s="44"/>
      <c r="O73" s="9" t="s">
        <v>32</v>
      </c>
      <c r="P73" s="44">
        <v>92.61</v>
      </c>
    </row>
    <row r="74" spans="2:16" x14ac:dyDescent="0.2">
      <c r="B74" s="9" t="s">
        <v>46</v>
      </c>
      <c r="J74" s="52">
        <v>95.76</v>
      </c>
      <c r="L74" s="37" t="s">
        <v>32</v>
      </c>
      <c r="M74" s="44">
        <v>89.52</v>
      </c>
      <c r="N74" s="44"/>
      <c r="O74" s="9" t="s">
        <v>51</v>
      </c>
      <c r="P74" s="44">
        <v>91.1</v>
      </c>
    </row>
    <row r="75" spans="2:16" x14ac:dyDescent="0.2">
      <c r="B75" s="9" t="s">
        <v>55</v>
      </c>
      <c r="J75" s="52">
        <v>95.67</v>
      </c>
      <c r="L75" s="37" t="s">
        <v>31</v>
      </c>
      <c r="M75" s="44">
        <v>88.74</v>
      </c>
      <c r="N75" s="44"/>
      <c r="O75" s="9" t="s">
        <v>42</v>
      </c>
      <c r="P75" s="44">
        <v>90.42</v>
      </c>
    </row>
    <row r="76" spans="2:16" x14ac:dyDescent="0.2">
      <c r="B76" s="9" t="s">
        <v>73</v>
      </c>
      <c r="J76" s="52">
        <v>95.59</v>
      </c>
      <c r="L76" s="37" t="s">
        <v>53</v>
      </c>
      <c r="M76" s="44">
        <v>88.47</v>
      </c>
      <c r="N76" s="44"/>
      <c r="O76" s="9" t="s">
        <v>74</v>
      </c>
      <c r="P76" s="44">
        <v>90.36</v>
      </c>
    </row>
    <row r="77" spans="2:16" x14ac:dyDescent="0.2">
      <c r="J77" s="44"/>
      <c r="N77" s="44"/>
      <c r="P77" s="44"/>
    </row>
    <row r="78" spans="2:16" x14ac:dyDescent="0.2">
      <c r="B78" s="1" t="s">
        <v>48</v>
      </c>
      <c r="J78" s="44"/>
      <c r="M78" s="44"/>
      <c r="N78" s="44"/>
      <c r="P78" s="44"/>
    </row>
    <row r="79" spans="2:16" x14ac:dyDescent="0.2">
      <c r="J79" s="44"/>
      <c r="M79" s="44"/>
      <c r="N79" s="44"/>
      <c r="P79" s="44"/>
    </row>
    <row r="80" spans="2:16" x14ac:dyDescent="0.2">
      <c r="J80" s="44"/>
      <c r="M80" s="44"/>
      <c r="N80" s="44"/>
      <c r="P80" s="44"/>
    </row>
    <row r="81" spans="10:16" x14ac:dyDescent="0.2">
      <c r="J81" s="44"/>
      <c r="P81" s="44"/>
    </row>
    <row r="82" spans="10:16" x14ac:dyDescent="0.2">
      <c r="J82" s="44"/>
      <c r="P82" s="44"/>
    </row>
    <row r="83" spans="10:16" x14ac:dyDescent="0.2">
      <c r="J83" s="44"/>
      <c r="P83" s="44"/>
    </row>
    <row r="84" spans="10:16" x14ac:dyDescent="0.2">
      <c r="J84" s="44"/>
      <c r="P84" s="44"/>
    </row>
    <row r="85" spans="10:16" x14ac:dyDescent="0.2">
      <c r="J85" s="44"/>
    </row>
    <row r="86" spans="10:16" x14ac:dyDescent="0.2">
      <c r="J86" s="44"/>
    </row>
    <row r="87" spans="10:16" x14ac:dyDescent="0.2">
      <c r="J87" s="44"/>
    </row>
    <row r="88" spans="10:16" x14ac:dyDescent="0.2">
      <c r="J88" s="44"/>
    </row>
    <row r="89" spans="10:16" x14ac:dyDescent="0.2">
      <c r="J89" s="44"/>
    </row>
  </sheetData>
  <phoneticPr fontId="0" type="noConversion"/>
  <pageMargins left="0.38" right="0.25" top="0.69" bottom="0.49" header="0.51" footer="0.5"/>
  <pageSetup scale="60" orientation="portrait" r:id="rId1"/>
  <headerFooter alignWithMargins="0">
    <oddHeader>&amp;C&amp;"Arial,Bold"&amp;16NDTA ALL-STATE TEAMS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ALLSTATE TEAMS</vt:lpstr>
      <vt:lpstr>'ALLSTATE TEAMS'!Print_Titles</vt:lpstr>
    </vt:vector>
  </TitlesOfParts>
  <Company>Northern Delights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&amp; Barb Kaffar</dc:creator>
  <cp:lastModifiedBy>TODD WENDEL</cp:lastModifiedBy>
  <cp:lastPrinted>2023-12-11T22:01:26Z</cp:lastPrinted>
  <dcterms:created xsi:type="dcterms:W3CDTF">2001-01-15T03:42:56Z</dcterms:created>
  <dcterms:modified xsi:type="dcterms:W3CDTF">2025-12-12T15:22:57Z</dcterms:modified>
</cp:coreProperties>
</file>